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ta\Documents\"/>
    </mc:Choice>
  </mc:AlternateContent>
  <xr:revisionPtr revIDLastSave="0" documentId="8_{BBBC894A-7A2E-4950-86B5-A2C08E9EC386}" xr6:coauthVersionLast="47" xr6:coauthVersionMax="47" xr10:uidLastSave="{00000000-0000-0000-0000-000000000000}"/>
  <bookViews>
    <workbookView xWindow="20370" yWindow="-120" windowWidth="29040" windowHeight="15840" xr2:uid="{A1BC735B-03FE-4494-93A6-614629916F1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18" i="1"/>
  <c r="K12" i="1"/>
  <c r="K14" i="1" s="1"/>
  <c r="H12" i="1"/>
  <c r="H14" i="1" s="1"/>
  <c r="E12" i="1"/>
  <c r="E14" i="1" s="1"/>
  <c r="L14" i="1" l="1"/>
  <c r="K20" i="1" s="1"/>
  <c r="I14" i="1"/>
  <c r="K18" i="1" s="1"/>
</calcChain>
</file>

<file path=xl/sharedStrings.xml><?xml version="1.0" encoding="utf-8"?>
<sst xmlns="http://schemas.openxmlformats.org/spreadsheetml/2006/main" count="27" uniqueCount="25">
  <si>
    <t>(3070 Lumen)</t>
  </si>
  <si>
    <t>(3050 Lumen)</t>
  </si>
  <si>
    <t>Systemleistung ist die Leistung inkl. Vorschaltgerät bzw. beim LED Strahler ist es das Netzteil!!!</t>
  </si>
  <si>
    <t>Nutzungstage pro Jahr</t>
  </si>
  <si>
    <t>Strompreis pro kwH</t>
  </si>
  <si>
    <t>Stromkosten pro Strahler pro Jahr</t>
  </si>
  <si>
    <t>Strahlerleistung in W</t>
  </si>
  <si>
    <t>Anzahl der eingesetzten Strahler</t>
  </si>
  <si>
    <t>Stromkosten für Strahler gesamt pro Jahr</t>
  </si>
  <si>
    <t xml:space="preserve">           Evtl. vorhandenes bisheriges Leuchtmittel</t>
  </si>
  <si>
    <t xml:space="preserve">    CDM-T 35 W Leuchtmittel/42 W Systemleistung</t>
  </si>
  <si>
    <t xml:space="preserve">                        Neues, alternatives Leuchtmittel</t>
  </si>
  <si>
    <t xml:space="preserve">       Philips LED 23,7 W Chipleistung/27 W Systemleistung</t>
  </si>
  <si>
    <t>Leuchtdauer pro Tag in Stunden</t>
  </si>
  <si>
    <t xml:space="preserve">               Leuchtmittel mit noch höherer Effizienz</t>
  </si>
  <si>
    <t>Menge</t>
  </si>
  <si>
    <t>Philips High Efficient, LED 20 W Chipleistung/ 23 W Systemleitung</t>
  </si>
  <si>
    <t>Zur Info:</t>
  </si>
  <si>
    <t>Ersparnis ggü. CDM-T</t>
  </si>
  <si>
    <t xml:space="preserve">                 Amortisationszeit in Jahren</t>
  </si>
  <si>
    <t>Chipleistung und auch CDM-T 35 W Angaben beziehen sich auf den Chip bwz. das Leuchtmittel</t>
  </si>
  <si>
    <t xml:space="preserve">  Gesamtpreis exkl. MwSt.</t>
  </si>
  <si>
    <t>Anschaffungspreis Strahler CUP-GA mit LED Chip 27 W Systemleistung a</t>
  </si>
  <si>
    <t>Anschaffungspreis Strahler CUP-GA mit LED Chip 23 W Systemleistung a</t>
  </si>
  <si>
    <t>(zzgl. MwSt!)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</si>
</sst>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4" xfId="0" applyBorder="1"/>
    <xf numFmtId="0" fontId="3" fillId="0" borderId="0" xfId="0" applyFont="1" applyAlignment="1">
      <alignment horizontal="center"/>
    </xf>
    <xf numFmtId="0" fontId="3" fillId="0" borderId="5" xfId="0" applyFont="1" applyBorder="1"/>
    <xf numFmtId="0" fontId="1" fillId="3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5" xfId="0" applyBorder="1"/>
    <xf numFmtId="44" fontId="1" fillId="3" borderId="0" xfId="1" applyFont="1" applyFill="1" applyBorder="1" applyAlignment="1">
      <alignment horizontal="center"/>
    </xf>
    <xf numFmtId="44" fontId="1" fillId="0" borderId="0" xfId="1" applyFont="1" applyFill="1" applyBorder="1" applyAlignment="1">
      <alignment horizontal="center"/>
    </xf>
    <xf numFmtId="44" fontId="1" fillId="3" borderId="0" xfId="0" applyNumberFormat="1" applyFont="1" applyFill="1" applyAlignment="1">
      <alignment horizontal="center"/>
    </xf>
    <xf numFmtId="44" fontId="1" fillId="0" borderId="0" xfId="0" applyNumberFormat="1" applyFont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3" borderId="0" xfId="0" applyFont="1" applyFill="1" applyAlignment="1">
      <alignment horizontal="center"/>
    </xf>
    <xf numFmtId="44" fontId="1" fillId="3" borderId="0" xfId="0" applyNumberFormat="1" applyFont="1" applyFill="1"/>
    <xf numFmtId="44" fontId="1" fillId="0" borderId="0" xfId="1" applyFont="1" applyBorder="1" applyAlignment="1"/>
    <xf numFmtId="2" fontId="1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1" fillId="3" borderId="4" xfId="0" applyFont="1" applyFill="1" applyBorder="1"/>
    <xf numFmtId="44" fontId="1" fillId="3" borderId="5" xfId="0" applyNumberFormat="1" applyFont="1" applyFill="1" applyBorder="1"/>
    <xf numFmtId="0" fontId="1" fillId="0" borderId="4" xfId="0" applyFont="1" applyBorder="1"/>
    <xf numFmtId="0" fontId="1" fillId="0" borderId="6" xfId="0" applyFont="1" applyBorder="1"/>
    <xf numFmtId="0" fontId="0" fillId="3" borderId="6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/>
    <xf numFmtId="0" fontId="0" fillId="3" borderId="4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3" fillId="3" borderId="5" xfId="0" applyFont="1" applyFill="1" applyBorder="1"/>
    <xf numFmtId="0" fontId="0" fillId="3" borderId="5" xfId="0" applyFill="1" applyBorder="1"/>
    <xf numFmtId="44" fontId="1" fillId="3" borderId="0" xfId="1" applyFont="1" applyFill="1" applyBorder="1" applyAlignment="1"/>
    <xf numFmtId="0" fontId="1" fillId="0" borderId="5" xfId="0" applyFont="1" applyBorder="1" applyAlignment="1">
      <alignment horizontal="center"/>
    </xf>
    <xf numFmtId="164" fontId="1" fillId="2" borderId="0" xfId="0" applyNumberFormat="1" applyFont="1" applyFill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C0E2F-DB08-4E82-B558-A1C9D7D6D4C5}">
  <dimension ref="B2:O25"/>
  <sheetViews>
    <sheetView tabSelected="1" workbookViewId="0">
      <selection activeCell="O18" sqref="O18"/>
    </sheetView>
  </sheetViews>
  <sheetFormatPr baseColWidth="10" defaultRowHeight="15" x14ac:dyDescent="0.25"/>
  <cols>
    <col min="1" max="1" width="1.42578125" customWidth="1"/>
    <col min="2" max="2" width="2.5703125" customWidth="1"/>
    <col min="3" max="3" width="35.42578125" customWidth="1"/>
    <col min="5" max="5" width="14" style="2" customWidth="1"/>
    <col min="6" max="6" width="8.85546875" style="2" customWidth="1"/>
    <col min="7" max="7" width="12.28515625" customWidth="1"/>
    <col min="8" max="8" width="12.85546875" customWidth="1"/>
    <col min="9" max="9" width="24.85546875" customWidth="1"/>
    <col min="10" max="10" width="13.85546875" customWidth="1"/>
    <col min="11" max="11" width="12" customWidth="1"/>
    <col min="12" max="12" width="20.140625" customWidth="1"/>
    <col min="13" max="13" width="2.5703125" customWidth="1"/>
  </cols>
  <sheetData>
    <row r="2" spans="2:15" ht="15.75" thickBot="1" x14ac:dyDescent="0.3"/>
    <row r="3" spans="2:15" ht="15.75" thickBot="1" x14ac:dyDescent="0.3">
      <c r="B3" s="39"/>
      <c r="C3" s="40"/>
      <c r="D3" s="40"/>
      <c r="E3" s="41"/>
      <c r="F3" s="41"/>
      <c r="G3" s="40"/>
      <c r="H3" s="40"/>
      <c r="I3" s="40"/>
      <c r="J3" s="40"/>
      <c r="K3" s="40"/>
      <c r="L3" s="40"/>
      <c r="M3" s="42"/>
    </row>
    <row r="4" spans="2:15" x14ac:dyDescent="0.25">
      <c r="B4" s="38"/>
      <c r="C4" s="25"/>
      <c r="D4" s="26" t="s">
        <v>9</v>
      </c>
      <c r="E4" s="27"/>
      <c r="F4" s="27"/>
      <c r="G4" s="26" t="s">
        <v>11</v>
      </c>
      <c r="H4" s="3"/>
      <c r="I4" s="26"/>
      <c r="J4" s="26" t="s">
        <v>14</v>
      </c>
      <c r="K4" s="26"/>
      <c r="L4" s="28"/>
      <c r="M4" s="43"/>
      <c r="N4" s="1"/>
      <c r="O4" s="1"/>
    </row>
    <row r="5" spans="2:15" x14ac:dyDescent="0.25">
      <c r="B5" s="38"/>
      <c r="C5" s="29"/>
      <c r="D5" s="1"/>
      <c r="E5" s="5"/>
      <c r="F5" s="5"/>
      <c r="G5" s="1"/>
      <c r="H5" s="1"/>
      <c r="I5" s="1"/>
      <c r="J5" s="1"/>
      <c r="K5" s="1"/>
      <c r="L5" s="6"/>
      <c r="M5" s="43"/>
      <c r="N5" s="1"/>
      <c r="O5" s="1"/>
    </row>
    <row r="6" spans="2:15" x14ac:dyDescent="0.25">
      <c r="B6" s="38"/>
      <c r="C6" s="29"/>
      <c r="D6" s="1" t="s">
        <v>10</v>
      </c>
      <c r="E6" s="5"/>
      <c r="F6" s="5"/>
      <c r="G6" s="1" t="s">
        <v>12</v>
      </c>
      <c r="H6" s="1"/>
      <c r="I6" s="1"/>
      <c r="J6" s="1" t="s">
        <v>16</v>
      </c>
      <c r="K6" s="1"/>
      <c r="L6" s="6"/>
      <c r="M6" s="43"/>
      <c r="N6" s="1"/>
      <c r="O6" s="1"/>
    </row>
    <row r="7" spans="2:15" x14ac:dyDescent="0.25">
      <c r="B7" s="38"/>
      <c r="C7" s="29"/>
      <c r="D7" s="1"/>
      <c r="E7" s="5"/>
      <c r="F7" s="5"/>
      <c r="G7" s="1"/>
      <c r="H7" s="1" t="s">
        <v>0</v>
      </c>
      <c r="I7" s="1"/>
      <c r="J7" s="1"/>
      <c r="K7" s="1" t="s">
        <v>1</v>
      </c>
      <c r="L7" s="6"/>
      <c r="M7" s="43"/>
      <c r="N7" s="1"/>
      <c r="O7" s="1"/>
    </row>
    <row r="8" spans="2:15" x14ac:dyDescent="0.25">
      <c r="B8" s="38"/>
      <c r="C8" s="30" t="s">
        <v>6</v>
      </c>
      <c r="D8" s="8"/>
      <c r="E8" s="9">
        <v>42</v>
      </c>
      <c r="F8" s="10"/>
      <c r="G8" s="8"/>
      <c r="H8" s="9">
        <v>27</v>
      </c>
      <c r="I8" s="8"/>
      <c r="J8" s="11"/>
      <c r="K8" s="9">
        <v>20</v>
      </c>
      <c r="L8" s="12"/>
      <c r="M8" s="44"/>
    </row>
    <row r="9" spans="2:15" x14ac:dyDescent="0.25">
      <c r="B9" s="38"/>
      <c r="C9" s="30" t="s">
        <v>13</v>
      </c>
      <c r="D9" s="8"/>
      <c r="E9" s="9">
        <v>10</v>
      </c>
      <c r="F9" s="10"/>
      <c r="G9" s="8"/>
      <c r="H9" s="9">
        <v>10</v>
      </c>
      <c r="I9" s="8"/>
      <c r="J9" s="8"/>
      <c r="K9" s="9">
        <v>10</v>
      </c>
      <c r="L9" s="12"/>
      <c r="M9" s="44"/>
    </row>
    <row r="10" spans="2:15" x14ac:dyDescent="0.25">
      <c r="B10" s="38"/>
      <c r="C10" s="30" t="s">
        <v>3</v>
      </c>
      <c r="D10" s="8"/>
      <c r="E10" s="9">
        <v>300</v>
      </c>
      <c r="F10" s="10"/>
      <c r="G10" s="8"/>
      <c r="H10" s="9">
        <v>300</v>
      </c>
      <c r="I10" s="8"/>
      <c r="J10" s="8"/>
      <c r="K10" s="9">
        <v>300</v>
      </c>
      <c r="L10" s="12"/>
      <c r="M10" s="44"/>
    </row>
    <row r="11" spans="2:15" x14ac:dyDescent="0.25">
      <c r="B11" s="38"/>
      <c r="C11" s="30" t="s">
        <v>4</v>
      </c>
      <c r="D11" s="8"/>
      <c r="E11" s="9">
        <v>0.25</v>
      </c>
      <c r="F11" s="10"/>
      <c r="G11" s="8"/>
      <c r="H11" s="9">
        <v>0.25</v>
      </c>
      <c r="I11" s="8"/>
      <c r="J11" s="8"/>
      <c r="K11" s="9">
        <v>0.25</v>
      </c>
      <c r="L11" s="12"/>
      <c r="M11" s="44"/>
    </row>
    <row r="12" spans="2:15" x14ac:dyDescent="0.25">
      <c r="B12" s="38"/>
      <c r="C12" s="30" t="s">
        <v>5</v>
      </c>
      <c r="D12" s="8"/>
      <c r="E12" s="13">
        <f>E8*E9*E10*E11/1000</f>
        <v>31.5</v>
      </c>
      <c r="F12" s="14"/>
      <c r="G12" s="8"/>
      <c r="H12" s="13">
        <f>H8*H9*H10*H11/1000</f>
        <v>20.25</v>
      </c>
      <c r="I12" s="8"/>
      <c r="J12" s="8"/>
      <c r="K12" s="13">
        <f>K8*K9*K10*K11/1000</f>
        <v>15</v>
      </c>
      <c r="L12" s="12"/>
      <c r="M12" s="44"/>
    </row>
    <row r="13" spans="2:15" x14ac:dyDescent="0.25">
      <c r="B13" s="38"/>
      <c r="C13" s="30" t="s">
        <v>7</v>
      </c>
      <c r="D13" s="8"/>
      <c r="E13" s="9">
        <v>100</v>
      </c>
      <c r="F13" s="10"/>
      <c r="G13" s="8"/>
      <c r="H13" s="9">
        <v>100</v>
      </c>
      <c r="I13" s="10" t="s">
        <v>18</v>
      </c>
      <c r="J13" s="8"/>
      <c r="K13" s="9">
        <v>100</v>
      </c>
      <c r="L13" s="46" t="s">
        <v>18</v>
      </c>
      <c r="M13" s="44"/>
    </row>
    <row r="14" spans="2:15" x14ac:dyDescent="0.25">
      <c r="B14" s="38"/>
      <c r="C14" s="30" t="s">
        <v>8</v>
      </c>
      <c r="D14" s="7"/>
      <c r="E14" s="15">
        <f>E12*E13</f>
        <v>3150</v>
      </c>
      <c r="F14" s="15"/>
      <c r="G14" s="7"/>
      <c r="H14" s="15">
        <f>H12*H13</f>
        <v>2025</v>
      </c>
      <c r="I14" s="21">
        <f>E14-H14</f>
        <v>1125</v>
      </c>
      <c r="J14" s="7"/>
      <c r="K14" s="15">
        <f>K12*K13</f>
        <v>1500</v>
      </c>
      <c r="L14" s="31">
        <f>E14-K14</f>
        <v>1650</v>
      </c>
      <c r="M14" s="44"/>
    </row>
    <row r="15" spans="2:15" x14ac:dyDescent="0.25">
      <c r="B15" s="38"/>
      <c r="C15" s="32"/>
      <c r="D15" s="8"/>
      <c r="E15" s="16"/>
      <c r="F15" s="16"/>
      <c r="G15" s="8"/>
      <c r="H15" s="16"/>
      <c r="I15" s="8"/>
      <c r="J15" s="8"/>
      <c r="K15" s="16"/>
      <c r="L15" s="12"/>
      <c r="M15" s="44"/>
    </row>
    <row r="16" spans="2:15" x14ac:dyDescent="0.25">
      <c r="B16" s="38"/>
      <c r="C16" s="32"/>
      <c r="D16" s="8"/>
      <c r="E16" s="10"/>
      <c r="F16" s="10"/>
      <c r="G16" s="8"/>
      <c r="H16" s="8"/>
      <c r="I16" s="8"/>
      <c r="J16" s="8"/>
      <c r="K16" s="8"/>
      <c r="L16" s="12"/>
      <c r="M16" s="44"/>
    </row>
    <row r="17" spans="2:13" x14ac:dyDescent="0.25">
      <c r="B17" s="38"/>
      <c r="C17" s="32"/>
      <c r="D17" s="8"/>
      <c r="E17" s="10"/>
      <c r="F17" s="10"/>
      <c r="G17" s="8"/>
      <c r="H17" s="10" t="s">
        <v>15</v>
      </c>
      <c r="I17" s="10" t="s">
        <v>21</v>
      </c>
      <c r="J17" s="8" t="s">
        <v>19</v>
      </c>
      <c r="K17" s="8"/>
      <c r="L17" s="12"/>
      <c r="M17" s="44"/>
    </row>
    <row r="18" spans="2:13" x14ac:dyDescent="0.25">
      <c r="B18" s="38"/>
      <c r="C18" s="30" t="s">
        <v>22</v>
      </c>
      <c r="D18" s="7"/>
      <c r="E18" s="20"/>
      <c r="F18" s="47">
        <v>51</v>
      </c>
      <c r="G18" s="7" t="s">
        <v>24</v>
      </c>
      <c r="H18" s="9">
        <v>100</v>
      </c>
      <c r="I18" s="45">
        <f>H18*F18</f>
        <v>5100</v>
      </c>
      <c r="J18" s="8"/>
      <c r="K18" s="24">
        <f>I18/I14</f>
        <v>4.5333333333333332</v>
      </c>
      <c r="L18" s="12"/>
      <c r="M18" s="44"/>
    </row>
    <row r="19" spans="2:13" x14ac:dyDescent="0.25">
      <c r="B19" s="38"/>
      <c r="C19" s="32"/>
      <c r="D19" s="8"/>
      <c r="E19" s="10"/>
      <c r="F19" s="10"/>
      <c r="G19" s="8"/>
      <c r="H19" s="10"/>
      <c r="I19" s="22"/>
      <c r="J19" s="8"/>
      <c r="K19" s="23"/>
      <c r="L19" s="12"/>
      <c r="M19" s="44"/>
    </row>
    <row r="20" spans="2:13" x14ac:dyDescent="0.25">
      <c r="B20" s="38"/>
      <c r="C20" s="30" t="s">
        <v>23</v>
      </c>
      <c r="D20" s="7"/>
      <c r="E20" s="20"/>
      <c r="F20" s="47">
        <v>53.5</v>
      </c>
      <c r="G20" s="7" t="s">
        <v>24</v>
      </c>
      <c r="H20" s="9">
        <v>100</v>
      </c>
      <c r="I20" s="45">
        <f>H20*F20</f>
        <v>5350</v>
      </c>
      <c r="J20" s="8"/>
      <c r="K20" s="24">
        <f>I20/L14</f>
        <v>3.2424242424242422</v>
      </c>
      <c r="L20" s="12"/>
      <c r="M20" s="44"/>
    </row>
    <row r="21" spans="2:13" x14ac:dyDescent="0.25">
      <c r="B21" s="38"/>
      <c r="C21" s="4"/>
      <c r="L21" s="12"/>
      <c r="M21" s="44"/>
    </row>
    <row r="22" spans="2:13" x14ac:dyDescent="0.25">
      <c r="B22" s="38"/>
      <c r="C22" s="32" t="s">
        <v>17</v>
      </c>
      <c r="L22" s="12"/>
      <c r="M22" s="44"/>
    </row>
    <row r="23" spans="2:13" x14ac:dyDescent="0.25">
      <c r="B23" s="38"/>
      <c r="C23" s="32" t="s">
        <v>20</v>
      </c>
      <c r="L23" s="12"/>
      <c r="M23" s="44"/>
    </row>
    <row r="24" spans="2:13" ht="15.75" thickBot="1" x14ac:dyDescent="0.3">
      <c r="B24" s="38"/>
      <c r="C24" s="33" t="s">
        <v>2</v>
      </c>
      <c r="D24" s="17"/>
      <c r="E24" s="18"/>
      <c r="F24" s="18"/>
      <c r="G24" s="17"/>
      <c r="H24" s="17"/>
      <c r="I24" s="17"/>
      <c r="J24" s="17"/>
      <c r="K24" s="17"/>
      <c r="L24" s="19"/>
      <c r="M24" s="44"/>
    </row>
    <row r="25" spans="2:13" ht="15.75" thickBot="1" x14ac:dyDescent="0.3">
      <c r="B25" s="34"/>
      <c r="C25" s="35"/>
      <c r="D25" s="35"/>
      <c r="E25" s="36"/>
      <c r="F25" s="36"/>
      <c r="G25" s="35"/>
      <c r="H25" s="35"/>
      <c r="I25" s="35"/>
      <c r="J25" s="35"/>
      <c r="K25" s="35"/>
      <c r="L25" s="35"/>
      <c r="M25" s="3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Christa</dc:creator>
  <cp:lastModifiedBy>Christa</cp:lastModifiedBy>
  <dcterms:created xsi:type="dcterms:W3CDTF">2022-09-26T13:56:56Z</dcterms:created>
  <dcterms:modified xsi:type="dcterms:W3CDTF">2022-10-26T14:11:26Z</dcterms:modified>
</cp:coreProperties>
</file>